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ХКБ им. И.А. Стебута" sheetId="1" r:id="rId1"/>
  </sheets>
  <calcPr calcId="152511"/>
</workbook>
</file>

<file path=xl/calcChain.xml><?xml version="1.0" encoding="utf-8"?>
<calcChain xmlns="http://schemas.openxmlformats.org/spreadsheetml/2006/main">
  <c r="CM2" i="1" l="1"/>
  <c r="AF2" i="1"/>
</calcChain>
</file>

<file path=xl/sharedStrings.xml><?xml version="1.0" encoding="utf-8"?>
<sst xmlns="http://schemas.openxmlformats.org/spreadsheetml/2006/main" count="99" uniqueCount="96">
  <si>
    <t>Название ОО</t>
  </si>
  <si>
    <t>сайт</t>
  </si>
  <si>
    <t xml:space="preserve">  Ф.И.О. директора </t>
  </si>
  <si>
    <t>  Юридический адрес</t>
  </si>
  <si>
    <t xml:space="preserve"> Контактный телефон</t>
  </si>
  <si>
    <t xml:space="preserve"> Адрес электронной почты</t>
  </si>
  <si>
    <t>Общая численность студентов по состоянию на 01.01.2017 г.</t>
  </si>
  <si>
    <t>Численность административно-управленческого персонала</t>
  </si>
  <si>
    <t>Численность педагогических работников (без учета внешних совместителей)</t>
  </si>
  <si>
    <t xml:space="preserve"> Дата создания ОО</t>
  </si>
  <si>
    <t>Учредитель</t>
  </si>
  <si>
    <t xml:space="preserve"> Место нахождения</t>
  </si>
  <si>
    <t xml:space="preserve"> Контактные телефоны</t>
  </si>
  <si>
    <t>Адрес электронной почты</t>
  </si>
  <si>
    <t>Структура и органы управления ОО</t>
  </si>
  <si>
    <t xml:space="preserve"> Учебное расписание</t>
  </si>
  <si>
    <t>Перечень специальностей и формы обучения</t>
  </si>
  <si>
    <t xml:space="preserve"> Устав ОО</t>
  </si>
  <si>
    <t>Лицензия на осуществление образовательной деятельности (с приложениями)</t>
  </si>
  <si>
    <t>Свидетельство о государственной аккредитации (с приложениями)</t>
  </si>
  <si>
    <t>Условия приема в образовательную организацию</t>
  </si>
  <si>
    <t>Образовательные программы (по каждой специальности) с приложениями</t>
  </si>
  <si>
    <t>Учебные планы с приложениями (по каждой специальности)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</si>
  <si>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</si>
  <si>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</si>
  <si>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</si>
  <si>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</si>
  <si>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</si>
  <si>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</si>
  <si>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 xml:space="preserve"> Наличие возможности внесения предложений, направленных на улучшение работы организации</t>
  </si>
  <si>
    <t xml:space="preserve"> Оперативность функции обратная связь</t>
  </si>
  <si>
    <t>Баллы 1</t>
  </si>
  <si>
    <t>ГПОУ ТО «Сельхоз. колледж «Богородицкий» имени И.А. Стебута»</t>
  </si>
  <si>
    <t>http://sxkb.ru/</t>
  </si>
  <si>
    <t>Лабутин Владимир Владимирович</t>
  </si>
  <si>
    <t xml:space="preserve">г. Богородицк,  Тульская  обл., ул.Совхоз- техникум, строение 2-а </t>
  </si>
  <si>
    <t>8(48761) 2-29-53; 7-13-25; 7-12-41</t>
  </si>
  <si>
    <t>spo.shkb@tularegion.ru</t>
  </si>
  <si>
    <t>Общая численность студентов с ОВЗ/инвалидностью по состоянию на 01.01.2017 г.</t>
  </si>
  <si>
    <t> Наличие водопровода (да/нет)</t>
  </si>
  <si>
    <t xml:space="preserve"> Наличие центрального отопления (да/нет)</t>
  </si>
  <si>
    <t xml:space="preserve"> Работающая система канализации (да/нет)</t>
  </si>
  <si>
    <t>Действующая пожарная сигнализация (да/нет)</t>
  </si>
  <si>
    <t xml:space="preserve"> Наличие дымовых извещателей (да/нет)</t>
  </si>
  <si>
    <t xml:space="preserve"> Наличие пожарных кранов и рукавов (да/нет)</t>
  </si>
  <si>
    <t xml:space="preserve"> Обеспеченность кабинетов огнетушителями (да/нет)</t>
  </si>
  <si>
    <t xml:space="preserve"> Наличие «тревожной» кнопки (да/нет)</t>
  </si>
  <si>
    <t xml:space="preserve">Соотношение численности обучающихся количества компьютеров (ноутбуков, нетбуков), используемых в образовательном процессе </t>
  </si>
  <si>
    <t xml:space="preserve"> Обеспеченность обучающихся учебной и учебно-методической литературой из библиотечного фонда (да/нет)</t>
  </si>
  <si>
    <t xml:space="preserve"> Подключение к сети Интернет (да/нет)</t>
  </si>
  <si>
    <t xml:space="preserve"> Наличие читального зала (в том числе, оснащенность читального зала компьютерами, наличие медиатеки и средств сканирования и печати текста) (да/нет)</t>
  </si>
  <si>
    <t xml:space="preserve"> Наличие общежития при  образовательной организации (да/нет)</t>
  </si>
  <si>
    <t>Доля иногородних обучающихся обеспеченных общежитием</t>
  </si>
  <si>
    <t>Наличие собственной (или на условиях договора пользования) столовая или зал для приема пищи с площадью в соответствии с СанПиН (да/нет)</t>
  </si>
  <si>
    <t>Наличие спортивного зала (да/нет)</t>
  </si>
  <si>
    <t>Наличие плавательного бассейна (да/нет)</t>
  </si>
  <si>
    <t>Наличие образовательных программ с использованием дистанционных технологий (да/нет)</t>
  </si>
  <si>
    <t>Индивидуальное обучение по индивидуальным планам (да/нет)</t>
  </si>
  <si>
    <t>Наличие платных дополнительных образовательных услуг (да/нет)</t>
  </si>
  <si>
    <t>Доля обучающихся, участвовавших в 2016 г. в региональном чемпионате рабочих профессий «Молодые профессионалы» по стандартам WorldSkills Russia в общей численности обучающихся</t>
  </si>
  <si>
    <t>Наличие победителей и призеров регионального чемпионата рабочих профессий «Молодые профессионалы» по стандартам WorldSrblls Russia (да/нет)</t>
  </si>
  <si>
    <t xml:space="preserve">Наличие обучающихся, участвовавших в 2016 г. в Полуфинале Национального чемпионата рабочих профессий «Молодые профессионалы» по стандартам Worldskills Russia (да/нет) </t>
  </si>
  <si>
    <t>Наличие победителей и призеров Полуфинала Национального чемпионата рабочих профессий «Молодые профессионалы» по стандартам Worldskills Russia (да/нет)</t>
  </si>
  <si>
    <t>Наличие обучающихся, участвовавших в 2016 г. в Финале Национального чемпионата рабочих профессий «Молодые профессионалы» по стандартам Worldskills Russia  (да/нет)</t>
  </si>
  <si>
    <t>Наличие победителей и призеров Финала Национального чемпионата рабочих профессий «Молодые профессионалы» по стандартам Worldskills Russia (да/нет)</t>
  </si>
  <si>
    <t>Доля обучающихся, участвовавших в 2016 г. во Всероссийской олимпиаде профессионального мастерства обучающихся по специальностям среднего профессионального образования в общей численности обучающихся</t>
  </si>
  <si>
    <t>Наличие победителей и призеров Всероссийской олимпиады профессионального мастерства обучающихся по специальностям среднего профессионального образования (да/нет)</t>
  </si>
  <si>
    <t>Наличие обучающихся, ставших в 2016 г. победителями и призерами прочих региональных конкурсов (да/нет)</t>
  </si>
  <si>
    <t>Наличие обучающихся, ставших в 2016 г. победителями и призерами прочих смотров, конкурсов всероссийского и международного уровня (последние результаты на текущий момент проверки) (да/нет)</t>
  </si>
  <si>
    <t>Наличие среди педагогических работников сертифицированных экспертов регионального, всероссийского и международного уровня (да/нет)</t>
  </si>
  <si>
    <t>Наличие на базе профессиональной образовательной организации многофункциональных центров прикладных квалификаций (информация должна быть на сайте образовательной организации) (да/нет)</t>
  </si>
  <si>
    <t>Наличие взаимосвязи образовательной организации с социальными партнерами (информация о работодателях должна быть на сайте образовательной организации) (да/нет)</t>
  </si>
  <si>
    <t>Наличие педагога-психолога (да/нет)</t>
  </si>
  <si>
    <t>Наличие социального педагога (да/нет)</t>
  </si>
  <si>
    <t>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</si>
  <si>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</si>
  <si>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</si>
  <si>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</si>
  <si>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</si>
  <si>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</si>
  <si>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</si>
  <si>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</si>
  <si>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Специально оснащенные туалетные комнаты (да/нет)</t>
  </si>
  <si>
    <t>Специальные парты-кресла для детей с нарушениями опорно-двигательного аппарата (да/нет)</t>
  </si>
  <si>
    <t>Дистанционное обучение инвалидов (да/нет)</t>
  </si>
  <si>
    <t>Дополнительное профессиональное образование инвалидов (да/нет)</t>
  </si>
  <si>
    <t>Профессиональная переподготовка инвалидов (да/нет)</t>
  </si>
  <si>
    <t>Наличие программ профессионального обучения для инвалидов (информация должна быть на сайте образовательной организации) (да/нет)</t>
  </si>
  <si>
    <t>Наличие обучающихся по программам профессионального обучения инвалидов (да/нет)</t>
  </si>
  <si>
    <t>Наличие адаптированных профессиональных образовательных программ (информация должна быть на сайте образовательной организации) (да/нет)</t>
  </si>
  <si>
    <t>Наличие обучающихся по адаптированным профессиональным образовательным программам (да/нет)</t>
  </si>
  <si>
    <t>Наличие договоров о дуальном обучении (да/нет)</t>
  </si>
  <si>
    <t>Наличие обучающихся по договорам о дуальном обучении (да/нет)</t>
  </si>
  <si>
    <t>Общий балл</t>
  </si>
  <si>
    <t xml:space="preserve"> Анкетирование обучающихся и родителей учащихся образовательных организаций</t>
  </si>
  <si>
    <t xml:space="preserve">Баллы по 2 блоку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</si>
</sst>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0" borderId="1" xfId="1" applyNumberFormat="1" applyFont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center" vertical="center" wrapText="1" shrinkToFit="1"/>
    </xf>
    <xf numFmtId="165" fontId="6" fillId="5" borderId="1" xfId="0" applyNumberFormat="1" applyFont="1" applyFill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2" fillId="2" borderId="1" xfId="2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10" fillId="5" borderId="1" xfId="0" applyFont="1" applyFill="1" applyBorder="1" applyAlignment="1">
      <alignment wrapText="1" shrinkToFi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.shkb@tulareg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"/>
  <sheetViews>
    <sheetView tabSelected="1" zoomScaleNormal="100" zoomScaleSheetLayoutView="100" workbookViewId="0">
      <selection activeCell="BY1" sqref="BY1"/>
    </sheetView>
  </sheetViews>
  <sheetFormatPr defaultRowHeight="20.25" customHeight="1" x14ac:dyDescent="0.25"/>
  <cols>
    <col min="1" max="1" width="55.140625" style="22" customWidth="1"/>
    <col min="2" max="2" width="18.85546875" style="22" customWidth="1"/>
    <col min="3" max="3" width="25.42578125" style="22" customWidth="1"/>
    <col min="4" max="4" width="19.7109375" style="22" customWidth="1"/>
    <col min="5" max="5" width="17.85546875" style="22" customWidth="1"/>
    <col min="6" max="6" width="22.42578125" style="22" customWidth="1"/>
    <col min="7" max="7" width="22.85546875" style="22" customWidth="1"/>
    <col min="8" max="8" width="20.5703125" style="22" customWidth="1"/>
    <col min="9" max="9" width="22.42578125" style="22" customWidth="1"/>
    <col min="10" max="10" width="13.140625" style="22" customWidth="1"/>
    <col min="11" max="16" width="9.140625" style="22"/>
    <col min="17" max="17" width="15" style="22" customWidth="1"/>
    <col min="18" max="18" width="9.140625" style="22"/>
    <col min="19" max="19" width="17" style="22" customWidth="1"/>
    <col min="20" max="20" width="22.5703125" style="22" customWidth="1"/>
    <col min="21" max="21" width="17.42578125" style="22" customWidth="1"/>
    <col min="22" max="22" width="17.7109375" style="22" customWidth="1"/>
    <col min="23" max="23" width="17.140625" style="22" customWidth="1"/>
    <col min="24" max="24" width="16.7109375" style="22" customWidth="1"/>
    <col min="25" max="26" width="16.42578125" style="22" customWidth="1"/>
    <col min="27" max="28" width="9.140625" style="22"/>
    <col min="29" max="29" width="15.28515625" style="22" customWidth="1"/>
    <col min="30" max="30" width="17.5703125" style="22" customWidth="1"/>
    <col min="31" max="31" width="9.140625" style="22"/>
    <col min="32" max="32" width="9.140625" style="23"/>
    <col min="33" max="33" width="18.140625" style="22" customWidth="1"/>
    <col min="34" max="34" width="16.7109375" style="22" customWidth="1"/>
    <col min="35" max="35" width="17" style="22" customWidth="1"/>
    <col min="36" max="36" width="16.42578125" style="22" customWidth="1"/>
    <col min="37" max="37" width="14.85546875" style="22" customWidth="1"/>
    <col min="38" max="38" width="14.5703125" style="22" customWidth="1"/>
    <col min="39" max="39" width="15.42578125" style="22" customWidth="1"/>
    <col min="40" max="40" width="15.28515625" style="22" customWidth="1"/>
    <col min="41" max="41" width="15.5703125" style="22" customWidth="1"/>
    <col min="42" max="42" width="16" style="22" customWidth="1"/>
    <col min="43" max="43" width="15.85546875" style="22" customWidth="1"/>
    <col min="44" max="44" width="15.7109375" style="22" customWidth="1"/>
    <col min="45" max="45" width="29.7109375" style="22" customWidth="1"/>
    <col min="46" max="46" width="23.28515625" style="22" customWidth="1"/>
    <col min="47" max="47" width="17.85546875" style="22" customWidth="1"/>
    <col min="48" max="48" width="31.28515625" style="22" customWidth="1"/>
    <col min="49" max="49" width="19.42578125" style="22" customWidth="1"/>
    <col min="50" max="50" width="19.140625" style="22" customWidth="1"/>
    <col min="51" max="51" width="29.42578125" style="22" customWidth="1"/>
    <col min="52" max="52" width="15.85546875" style="22" customWidth="1"/>
    <col min="53" max="53" width="20.28515625" style="22" customWidth="1"/>
    <col min="54" max="54" width="20.140625" style="22" customWidth="1"/>
    <col min="55" max="55" width="21.7109375" style="22" customWidth="1"/>
    <col min="56" max="56" width="17.5703125" style="22" customWidth="1"/>
    <col min="57" max="57" width="34.42578125" style="22" customWidth="1"/>
    <col min="58" max="58" width="28.42578125" style="22" customWidth="1"/>
    <col min="59" max="59" width="31.7109375" style="22" customWidth="1"/>
    <col min="60" max="60" width="32" style="22" customWidth="1"/>
    <col min="61" max="61" width="33.85546875" style="22" customWidth="1"/>
    <col min="62" max="62" width="29.5703125" style="22" customWidth="1"/>
    <col min="63" max="63" width="41.5703125" style="22" customWidth="1"/>
    <col min="64" max="64" width="38.140625" style="22" customWidth="1"/>
    <col min="65" max="65" width="30.5703125" style="22" customWidth="1"/>
    <col min="66" max="66" width="38.7109375" style="22" customWidth="1"/>
    <col min="67" max="67" width="37.7109375" style="22" customWidth="1"/>
    <col min="68" max="68" width="45.7109375" style="22" customWidth="1"/>
    <col min="69" max="69" width="38.42578125" style="22" customWidth="1"/>
    <col min="70" max="70" width="33.7109375" style="22" customWidth="1"/>
    <col min="71" max="71" width="16.42578125" style="22" customWidth="1"/>
    <col min="72" max="72" width="16.140625" style="22" customWidth="1"/>
    <col min="73" max="73" width="15.7109375" style="22" customWidth="1"/>
    <col min="74" max="74" width="21.7109375" style="22" customWidth="1"/>
    <col min="75" max="75" width="18.5703125" style="22" customWidth="1"/>
    <col min="76" max="76" width="18.85546875" style="22" customWidth="1"/>
    <col min="77" max="77" width="19.7109375" style="22" customWidth="1"/>
    <col min="78" max="78" width="19.42578125" style="22" customWidth="1"/>
    <col min="79" max="79" width="16" style="22" customWidth="1"/>
    <col min="80" max="80" width="22.140625" style="22" customWidth="1"/>
    <col min="81" max="81" width="20" style="22" customWidth="1"/>
    <col min="82" max="82" width="18.7109375" style="22" customWidth="1"/>
    <col min="83" max="83" width="15.28515625" style="22" customWidth="1"/>
    <col min="84" max="84" width="21.85546875" style="22" customWidth="1"/>
    <col min="85" max="85" width="29.28515625" style="22" customWidth="1"/>
    <col min="86" max="86" width="20.5703125" style="22" customWidth="1"/>
    <col min="87" max="87" width="31" style="22" customWidth="1"/>
    <col min="88" max="88" width="20.140625" style="22" customWidth="1"/>
    <col min="89" max="89" width="25" style="22" customWidth="1"/>
    <col min="90" max="90" width="23.42578125" style="22" customWidth="1"/>
    <col min="91" max="91" width="18.140625" style="23" customWidth="1"/>
    <col min="92" max="92" width="16.28515625" style="23" customWidth="1"/>
    <col min="93" max="93" width="14.140625" style="24" customWidth="1"/>
    <col min="94" max="16384" width="9.140625" style="1"/>
  </cols>
  <sheetData>
    <row r="1" spans="1:93" s="2" customFormat="1" ht="119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5" t="s">
        <v>31</v>
      </c>
      <c r="AG1" s="6" t="s">
        <v>38</v>
      </c>
      <c r="AH1" s="6" t="s">
        <v>6</v>
      </c>
      <c r="AI1" s="6" t="s">
        <v>7</v>
      </c>
      <c r="AJ1" s="7" t="s">
        <v>8</v>
      </c>
      <c r="AK1" s="8" t="s">
        <v>39</v>
      </c>
      <c r="AL1" s="6" t="s">
        <v>40</v>
      </c>
      <c r="AM1" s="6" t="s">
        <v>41</v>
      </c>
      <c r="AN1" s="6" t="s">
        <v>42</v>
      </c>
      <c r="AO1" s="6" t="s">
        <v>43</v>
      </c>
      <c r="AP1" s="6" t="s">
        <v>44</v>
      </c>
      <c r="AQ1" s="6" t="s">
        <v>45</v>
      </c>
      <c r="AR1" s="6" t="s">
        <v>46</v>
      </c>
      <c r="AS1" s="4" t="s">
        <v>47</v>
      </c>
      <c r="AT1" s="6" t="s">
        <v>48</v>
      </c>
      <c r="AU1" s="6" t="s">
        <v>49</v>
      </c>
      <c r="AV1" s="6" t="s">
        <v>50</v>
      </c>
      <c r="AW1" s="6" t="s">
        <v>51</v>
      </c>
      <c r="AX1" s="9" t="s">
        <v>52</v>
      </c>
      <c r="AY1" s="6" t="s">
        <v>53</v>
      </c>
      <c r="AZ1" s="6" t="s">
        <v>54</v>
      </c>
      <c r="BA1" s="6" t="s">
        <v>55</v>
      </c>
      <c r="BB1" s="6" t="s">
        <v>56</v>
      </c>
      <c r="BC1" s="6" t="s">
        <v>57</v>
      </c>
      <c r="BD1" s="6" t="s">
        <v>58</v>
      </c>
      <c r="BE1" s="6" t="s">
        <v>59</v>
      </c>
      <c r="BF1" s="6" t="s">
        <v>60</v>
      </c>
      <c r="BG1" s="6" t="s">
        <v>61</v>
      </c>
      <c r="BH1" s="6" t="s">
        <v>62</v>
      </c>
      <c r="BI1" s="6" t="s">
        <v>63</v>
      </c>
      <c r="BJ1" s="6" t="s">
        <v>64</v>
      </c>
      <c r="BK1" s="6" t="s">
        <v>65</v>
      </c>
      <c r="BL1" s="6" t="s">
        <v>66</v>
      </c>
      <c r="BM1" s="6" t="s">
        <v>67</v>
      </c>
      <c r="BN1" s="10" t="s">
        <v>68</v>
      </c>
      <c r="BO1" s="6" t="s">
        <v>69</v>
      </c>
      <c r="BP1" s="6" t="s">
        <v>70</v>
      </c>
      <c r="BQ1" s="6" t="s">
        <v>71</v>
      </c>
      <c r="BR1" s="6" t="s">
        <v>72</v>
      </c>
      <c r="BS1" s="6" t="s">
        <v>73</v>
      </c>
      <c r="BT1" s="6" t="s">
        <v>74</v>
      </c>
      <c r="BU1" s="6" t="s">
        <v>75</v>
      </c>
      <c r="BV1" s="6" t="s">
        <v>76</v>
      </c>
      <c r="BW1" s="6" t="s">
        <v>77</v>
      </c>
      <c r="BX1" s="6" t="s">
        <v>78</v>
      </c>
      <c r="BY1" s="6" t="s">
        <v>79</v>
      </c>
      <c r="BZ1" s="6" t="s">
        <v>80</v>
      </c>
      <c r="CA1" s="6" t="s">
        <v>81</v>
      </c>
      <c r="CB1" s="6" t="s">
        <v>82</v>
      </c>
      <c r="CC1" s="11" t="s">
        <v>83</v>
      </c>
      <c r="CD1" s="6" t="s">
        <v>84</v>
      </c>
      <c r="CE1" s="6" t="s">
        <v>85</v>
      </c>
      <c r="CF1" s="11" t="s">
        <v>86</v>
      </c>
      <c r="CG1" s="6" t="s">
        <v>87</v>
      </c>
      <c r="CH1" s="6" t="s">
        <v>88</v>
      </c>
      <c r="CI1" s="6" t="s">
        <v>89</v>
      </c>
      <c r="CJ1" s="6" t="s">
        <v>90</v>
      </c>
      <c r="CK1" s="6" t="s">
        <v>91</v>
      </c>
      <c r="CL1" s="6" t="s">
        <v>92</v>
      </c>
      <c r="CM1" s="12" t="s">
        <v>95</v>
      </c>
      <c r="CN1" s="13" t="s">
        <v>94</v>
      </c>
      <c r="CO1" s="14" t="s">
        <v>93</v>
      </c>
    </row>
    <row r="2" spans="1:93" s="3" customFormat="1" ht="45.75" customHeight="1" x14ac:dyDescent="0.25">
      <c r="A2" s="15" t="s">
        <v>32</v>
      </c>
      <c r="B2" s="4" t="s">
        <v>33</v>
      </c>
      <c r="C2" s="4" t="s">
        <v>34</v>
      </c>
      <c r="D2" s="4" t="s">
        <v>35</v>
      </c>
      <c r="E2" s="4" t="s">
        <v>36</v>
      </c>
      <c r="F2" s="21" t="s">
        <v>37</v>
      </c>
      <c r="G2" s="4">
        <v>394</v>
      </c>
      <c r="H2" s="4">
        <v>19</v>
      </c>
      <c r="I2" s="4">
        <v>34</v>
      </c>
      <c r="J2" s="4">
        <v>1</v>
      </c>
      <c r="K2" s="4">
        <v>1</v>
      </c>
      <c r="L2" s="4">
        <v>1</v>
      </c>
      <c r="M2" s="4">
        <v>1</v>
      </c>
      <c r="N2" s="4">
        <v>1</v>
      </c>
      <c r="O2" s="4">
        <v>0</v>
      </c>
      <c r="P2" s="4">
        <v>1</v>
      </c>
      <c r="Q2" s="4">
        <v>1</v>
      </c>
      <c r="R2" s="4">
        <v>1</v>
      </c>
      <c r="S2" s="4">
        <v>1</v>
      </c>
      <c r="T2" s="4">
        <v>1</v>
      </c>
      <c r="U2" s="4">
        <v>1</v>
      </c>
      <c r="V2" s="4">
        <v>0</v>
      </c>
      <c r="W2" s="4">
        <v>2</v>
      </c>
      <c r="X2" s="4">
        <v>0</v>
      </c>
      <c r="Y2" s="4">
        <v>2</v>
      </c>
      <c r="Z2" s="4">
        <v>2</v>
      </c>
      <c r="AA2" s="4">
        <v>1</v>
      </c>
      <c r="AB2" s="4">
        <v>1</v>
      </c>
      <c r="AC2" s="4">
        <v>0</v>
      </c>
      <c r="AD2" s="4">
        <v>2</v>
      </c>
      <c r="AE2" s="4">
        <v>0</v>
      </c>
      <c r="AF2" s="16">
        <f t="shared" ref="AF2" si="0">SUM(J2:AE2)</f>
        <v>21</v>
      </c>
      <c r="AG2" s="6">
        <v>2</v>
      </c>
      <c r="AH2" s="6">
        <v>394</v>
      </c>
      <c r="AI2" s="6">
        <v>19</v>
      </c>
      <c r="AJ2" s="7">
        <v>34</v>
      </c>
      <c r="AK2" s="8">
        <v>0.5</v>
      </c>
      <c r="AL2" s="6">
        <v>0.5</v>
      </c>
      <c r="AM2" s="6">
        <v>0.5</v>
      </c>
      <c r="AN2" s="6">
        <v>0.5</v>
      </c>
      <c r="AO2" s="6">
        <v>0.5</v>
      </c>
      <c r="AP2" s="4">
        <v>0.5</v>
      </c>
      <c r="AQ2" s="6">
        <v>0.5</v>
      </c>
      <c r="AR2" s="6">
        <v>0.5</v>
      </c>
      <c r="AS2" s="17">
        <v>1</v>
      </c>
      <c r="AT2" s="6">
        <v>1</v>
      </c>
      <c r="AU2" s="6">
        <v>1</v>
      </c>
      <c r="AV2" s="6">
        <v>1</v>
      </c>
      <c r="AW2" s="6">
        <v>1</v>
      </c>
      <c r="AX2" s="17">
        <v>1</v>
      </c>
      <c r="AY2" s="6">
        <v>2.5</v>
      </c>
      <c r="AZ2" s="6">
        <v>2.5</v>
      </c>
      <c r="BA2" s="6">
        <v>0</v>
      </c>
      <c r="BB2" s="6">
        <v>0</v>
      </c>
      <c r="BC2" s="6">
        <v>3</v>
      </c>
      <c r="BD2" s="6">
        <v>2</v>
      </c>
      <c r="BE2" s="6">
        <v>0.25</v>
      </c>
      <c r="BF2" s="6">
        <v>2</v>
      </c>
      <c r="BG2" s="6">
        <v>2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1</v>
      </c>
      <c r="BN2" s="6">
        <v>0</v>
      </c>
      <c r="BO2" s="6">
        <v>0</v>
      </c>
      <c r="BP2" s="4">
        <v>0</v>
      </c>
      <c r="BQ2" s="6">
        <v>3</v>
      </c>
      <c r="BR2" s="6">
        <v>1</v>
      </c>
      <c r="BS2" s="6">
        <v>1</v>
      </c>
      <c r="BT2" s="6">
        <v>0.25</v>
      </c>
      <c r="BU2" s="6">
        <v>0</v>
      </c>
      <c r="BV2" s="6">
        <v>0.25</v>
      </c>
      <c r="BW2" s="6">
        <v>0.25</v>
      </c>
      <c r="BX2" s="6">
        <v>0</v>
      </c>
      <c r="BY2" s="6">
        <v>0</v>
      </c>
      <c r="BZ2" s="6">
        <v>0.25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20">
        <f t="shared" ref="CM2" si="1">AK2+AL2+AM2+AN2+AO2+AP2+AQ2+AR2+AS2+AT2+AU2+AV2+AW2+AX2+AY2+AZ2+BA2+BB2+BC2+BD2+BE2+BF2+BG2+BH2+BI2+BJ2+BK2+BL2+BM2+BN2+BO2+BP2+BQ2+BR2+BS2+BT2+BU2+BV2+BW2+BX2+BY2+BZ2+CA2+CB2+CC2+CD2+CE2+CF2+CG2+CH2+CI2+CJ2+CK2+CL2</f>
        <v>31.25</v>
      </c>
      <c r="CN2" s="18">
        <v>44.509677419354844</v>
      </c>
      <c r="CO2" s="19">
        <v>96.759677419354844</v>
      </c>
    </row>
  </sheetData>
  <hyperlinks>
    <hyperlink ref="F2" r:id="rId1"/>
  </hyperlinks>
  <pageMargins left="0.7" right="0.7" top="0.75" bottom="0.75" header="0.3" footer="0.3"/>
  <pageSetup paperSize="9" orientation="portrait" r:id="rId2"/>
  <ignoredErrors>
    <ignoredError sqref="AF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СХКБ им. И.А. Стебута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2017-07-03T11:07:25Z</dcterms:modified>
</cp:coreProperties>
</file>